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9\Segundo trimestre\Cuadros Excel\"/>
    </mc:Choice>
  </mc:AlternateContent>
  <bookViews>
    <workbookView xWindow="0" yWindow="0" windowWidth="21600" windowHeight="9735"/>
  </bookViews>
  <sheets>
    <sheet name="Cuadro 5 Renta" sheetId="1" r:id="rId1"/>
  </sheets>
  <definedNames>
    <definedName name="_xlnm.Print_Area" localSheetId="0">'Cuadro 5 Renta'!$A$1:$P$32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H28" i="1"/>
  <c r="C28" i="1"/>
  <c r="M27" i="1"/>
  <c r="M24" i="1" s="1"/>
  <c r="H27" i="1"/>
  <c r="C27" i="1"/>
  <c r="M26" i="1"/>
  <c r="H26" i="1"/>
  <c r="C26" i="1"/>
  <c r="M25" i="1"/>
  <c r="H25" i="1"/>
  <c r="C25" i="1"/>
  <c r="C24" i="1" s="1"/>
  <c r="O24" i="1"/>
  <c r="N24" i="1"/>
  <c r="L24" i="1"/>
  <c r="K24" i="1"/>
  <c r="J24" i="1"/>
  <c r="I24" i="1"/>
  <c r="H24" i="1"/>
  <c r="G24" i="1"/>
  <c r="F24" i="1"/>
  <c r="E24" i="1"/>
  <c r="D24" i="1"/>
  <c r="M23" i="1"/>
  <c r="H23" i="1"/>
  <c r="H18" i="1" s="1"/>
  <c r="C23" i="1"/>
  <c r="C18" i="1" s="1"/>
  <c r="M22" i="1"/>
  <c r="H22" i="1"/>
  <c r="C22" i="1"/>
  <c r="C19" i="1" s="1"/>
  <c r="M21" i="1"/>
  <c r="M16" i="1" s="1"/>
  <c r="H21" i="1"/>
  <c r="C21" i="1"/>
  <c r="M20" i="1"/>
  <c r="H20" i="1"/>
  <c r="H19" i="1" s="1"/>
  <c r="C20" i="1"/>
  <c r="O19" i="1"/>
  <c r="N19" i="1"/>
  <c r="M19" i="1"/>
  <c r="L19" i="1"/>
  <c r="K19" i="1"/>
  <c r="J19" i="1"/>
  <c r="I19" i="1"/>
  <c r="G19" i="1"/>
  <c r="F19" i="1"/>
  <c r="E19" i="1"/>
  <c r="D19" i="1"/>
  <c r="O18" i="1"/>
  <c r="N18" i="1"/>
  <c r="M18" i="1"/>
  <c r="L18" i="1"/>
  <c r="K18" i="1"/>
  <c r="J18" i="1"/>
  <c r="I18" i="1"/>
  <c r="G18" i="1"/>
  <c r="F18" i="1"/>
  <c r="E18" i="1"/>
  <c r="D18" i="1"/>
  <c r="O17" i="1"/>
  <c r="O14" i="1" s="1"/>
  <c r="N17" i="1"/>
  <c r="L17" i="1"/>
  <c r="K17" i="1"/>
  <c r="K14" i="1" s="1"/>
  <c r="J17" i="1"/>
  <c r="I17" i="1"/>
  <c r="H17" i="1"/>
  <c r="G17" i="1"/>
  <c r="G14" i="1" s="1"/>
  <c r="F17" i="1"/>
  <c r="E17" i="1"/>
  <c r="D17" i="1"/>
  <c r="C17" i="1"/>
  <c r="O16" i="1"/>
  <c r="N16" i="1"/>
  <c r="L16" i="1"/>
  <c r="L14" i="1" s="1"/>
  <c r="K16" i="1"/>
  <c r="J16" i="1"/>
  <c r="I16" i="1"/>
  <c r="H16" i="1"/>
  <c r="G16" i="1"/>
  <c r="F16" i="1"/>
  <c r="E16" i="1"/>
  <c r="D16" i="1"/>
  <c r="D14" i="1" s="1"/>
  <c r="C16" i="1"/>
  <c r="O15" i="1"/>
  <c r="N15" i="1"/>
  <c r="M15" i="1"/>
  <c r="L15" i="1"/>
  <c r="K15" i="1"/>
  <c r="J15" i="1"/>
  <c r="I15" i="1"/>
  <c r="I14" i="1" s="1"/>
  <c r="G15" i="1"/>
  <c r="F15" i="1"/>
  <c r="E15" i="1"/>
  <c r="E14" i="1" s="1"/>
  <c r="D15" i="1"/>
  <c r="N14" i="1"/>
  <c r="J14" i="1"/>
  <c r="F14" i="1"/>
  <c r="C15" i="1" l="1"/>
  <c r="C14" i="1" s="1"/>
  <c r="M17" i="1"/>
  <c r="M14" i="1" s="1"/>
  <c r="H15" i="1"/>
  <c r="H14" i="1" s="1"/>
</calcChain>
</file>

<file path=xl/sharedStrings.xml><?xml version="1.0" encoding="utf-8"?>
<sst xmlns="http://schemas.openxmlformats.org/spreadsheetml/2006/main" count="56" uniqueCount="29">
  <si>
    <t>Cuadro 5. RENTA DE LA INVERSIÓN EXTRANJERA DIRECTA EN LA REPÚBLICA, SEGÚN</t>
  </si>
  <si>
    <t>(en millones de balboas)</t>
  </si>
  <si>
    <t>Línea</t>
  </si>
  <si>
    <t>Partida y sector</t>
  </si>
  <si>
    <t>2017 (P)</t>
  </si>
  <si>
    <t>núm.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</si>
  <si>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</si>
  <si>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</si>
  <si>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</si>
  <si>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</si>
  <si>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</si>
  <si>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</si>
  <si>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</si>
  <si>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</si>
  <si>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</si>
  <si>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</si>
  <si>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</si>
  <si>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Renta de la Inversión extranjera directa</t>
  </si>
  <si>
    <t>2018 (P)</t>
  </si>
  <si>
    <t>2019 (E)</t>
  </si>
  <si>
    <t xml:space="preserve">Primer </t>
  </si>
  <si>
    <t>semestre</t>
  </si>
  <si>
    <t>PARTIDA Y SECTOR: AÑOS 2017-18 Y PRIMER SEMESTRE 2019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</si>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</sst>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\ [$€-1];[Red]\-#,##0\ [$€-1]"/>
    <numFmt numFmtId="166" formatCode="#,##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Border="1" applyAlignment="1"/>
    <xf numFmtId="0" fontId="1" fillId="0" borderId="0" xfId="0" applyFont="1" applyBorder="1" applyAlignment="1"/>
    <xf numFmtId="0" fontId="2" fillId="0" borderId="0" xfId="0" applyFont="1" applyBorder="1" applyAlignment="1">
      <alignment horizontal="right"/>
    </xf>
    <xf numFmtId="0" fontId="3" fillId="2" borderId="0" xfId="0" applyFont="1" applyFill="1"/>
    <xf numFmtId="0" fontId="1" fillId="0" borderId="0" xfId="0" applyFont="1" applyBorder="1" applyAlignment="1">
      <alignment horizontal="right"/>
    </xf>
    <xf numFmtId="164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4" fillId="3" borderId="1" xfId="0" applyNumberFormat="1" applyFont="1" applyFill="1" applyBorder="1" applyAlignment="1" applyProtection="1">
      <alignment vertical="center"/>
    </xf>
    <xf numFmtId="0" fontId="4" fillId="3" borderId="5" xfId="0" applyNumberFormat="1" applyFont="1" applyFill="1" applyBorder="1" applyAlignment="1" applyProtection="1">
      <alignment vertical="center"/>
    </xf>
    <xf numFmtId="0" fontId="4" fillId="3" borderId="11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vertical="center"/>
    </xf>
    <xf numFmtId="0" fontId="4" fillId="3" borderId="15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/>
    <xf numFmtId="0" fontId="3" fillId="2" borderId="2" xfId="0" applyNumberFormat="1" applyFont="1" applyFill="1" applyBorder="1" applyAlignment="1" applyProtection="1"/>
    <xf numFmtId="166" fontId="3" fillId="2" borderId="2" xfId="0" applyNumberFormat="1" applyFont="1" applyFill="1" applyBorder="1"/>
    <xf numFmtId="0" fontId="3" fillId="2" borderId="3" xfId="0" applyNumberFormat="1" applyFont="1" applyFill="1" applyBorder="1"/>
    <xf numFmtId="0" fontId="3" fillId="2" borderId="5" xfId="0" applyNumberFormat="1" applyFont="1" applyFill="1" applyBorder="1"/>
    <xf numFmtId="0" fontId="3" fillId="2" borderId="10" xfId="0" applyNumberFormat="1" applyFont="1" applyFill="1" applyBorder="1"/>
    <xf numFmtId="0" fontId="3" fillId="4" borderId="11" xfId="0" applyNumberFormat="1" applyFont="1" applyFill="1" applyBorder="1" applyAlignment="1" applyProtection="1">
      <alignment horizontal="left" indent="5"/>
      <protection locked="0"/>
    </xf>
    <xf numFmtId="0" fontId="3" fillId="4" borderId="11" xfId="0" applyNumberFormat="1" applyFont="1" applyFill="1" applyBorder="1" applyAlignment="1" applyProtection="1">
      <alignment horizontal="left" indent="6"/>
      <protection locked="0"/>
    </xf>
    <xf numFmtId="166" fontId="3" fillId="4" borderId="11" xfId="0" applyNumberFormat="1" applyFont="1" applyFill="1" applyBorder="1" applyAlignment="1" applyProtection="1"/>
    <xf numFmtId="166" fontId="3" fillId="2" borderId="11" xfId="0" applyNumberFormat="1" applyFont="1" applyFill="1" applyBorder="1"/>
    <xf numFmtId="0" fontId="3" fillId="2" borderId="9" xfId="0" applyNumberFormat="1" applyFont="1" applyFill="1" applyBorder="1"/>
    <xf numFmtId="0" fontId="3" fillId="2" borderId="6" xfId="0" applyNumberFormat="1" applyFont="1" applyFill="1" applyBorder="1" applyAlignment="1" applyProtection="1">
      <alignment horizontal="left"/>
    </xf>
    <xf numFmtId="166" fontId="3" fillId="2" borderId="6" xfId="0" applyNumberFormat="1" applyFont="1" applyFill="1" applyBorder="1"/>
    <xf numFmtId="0" fontId="3" fillId="2" borderId="7" xfId="0" applyNumberFormat="1" applyFont="1" applyFill="1" applyBorder="1"/>
    <xf numFmtId="0" fontId="3" fillId="2" borderId="0" xfId="0" applyFont="1" applyFill="1" applyBorder="1" applyAlignment="1" applyProtection="1">
      <alignment horizontal="left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166" fontId="4" fillId="4" borderId="11" xfId="0" applyNumberFormat="1" applyFont="1" applyFill="1" applyBorder="1" applyAlignment="1" applyProtection="1"/>
    <xf numFmtId="0" fontId="3" fillId="4" borderId="11" xfId="0" applyNumberFormat="1" applyFont="1" applyFill="1" applyBorder="1" applyAlignment="1" applyProtection="1">
      <alignment horizontal="left" indent="2"/>
    </xf>
    <xf numFmtId="0" fontId="3" fillId="4" borderId="11" xfId="0" applyNumberFormat="1" applyFont="1" applyFill="1" applyBorder="1" applyAlignment="1" applyProtection="1">
      <alignment horizontal="left" indent="5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8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165" fontId="4" fillId="3" borderId="12" xfId="0" applyNumberFormat="1" applyFont="1" applyFill="1" applyBorder="1" applyAlignment="1" applyProtection="1">
      <alignment horizontal="center" vertical="center"/>
    </xf>
    <xf numFmtId="165" fontId="4" fillId="3" borderId="13" xfId="0" applyNumberFormat="1" applyFont="1" applyFill="1" applyBorder="1" applyAlignment="1" applyProtection="1">
      <alignment horizontal="center" vertical="center"/>
    </xf>
    <xf numFmtId="165" fontId="4" fillId="3" borderId="14" xfId="0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5" fillId="3" borderId="12" xfId="0" applyNumberFormat="1" applyFont="1" applyFill="1" applyBorder="1" applyAlignment="1" applyProtection="1">
      <alignment horizontal="center" vertical="center"/>
    </xf>
    <xf numFmtId="0" fontId="5" fillId="3" borderId="13" xfId="0" applyNumberFormat="1" applyFont="1" applyFill="1" applyBorder="1" applyAlignment="1" applyProtection="1">
      <alignment horizontal="center" vertical="center"/>
    </xf>
    <xf numFmtId="0" fontId="5" fillId="3" borderId="14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3" borderId="1" xfId="0" applyNumberFormat="1" applyFont="1" applyFill="1" applyBorder="1" applyAlignment="1">
      <alignment horizontal="right" vertical="center" wrapText="1"/>
    </xf>
    <xf numFmtId="0" fontId="4" fillId="3" borderId="5" xfId="0" applyNumberFormat="1" applyFont="1" applyFill="1" applyBorder="1" applyAlignment="1">
      <alignment horizontal="right" vertical="center" wrapText="1"/>
    </xf>
    <xf numFmtId="0" fontId="4" fillId="3" borderId="9" xfId="0" applyNumberFormat="1" applyFont="1" applyFill="1" applyBorder="1" applyAlignment="1">
      <alignment horizontal="right" vertical="center" wrapText="1"/>
    </xf>
    <xf numFmtId="0" fontId="4" fillId="3" borderId="3" xfId="0" applyNumberFormat="1" applyFont="1" applyFill="1" applyBorder="1" applyAlignment="1">
      <alignment horizontal="left" vertical="center" wrapText="1"/>
    </xf>
    <xf numFmtId="0" fontId="4" fillId="3" borderId="10" xfId="0" applyNumberFormat="1" applyFont="1" applyFill="1" applyBorder="1" applyAlignment="1">
      <alignment horizontal="left" vertical="center" wrapText="1"/>
    </xf>
    <xf numFmtId="0" fontId="4" fillId="3" borderId="7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4" customWidth="1"/>
    <col min="2" max="2" width="53.28515625" style="4" customWidth="1"/>
    <col min="3" max="3" width="11.7109375" style="4" customWidth="1"/>
    <col min="4" max="7" width="10.7109375" style="4" customWidth="1"/>
    <col min="8" max="8" width="15.7109375" style="4" customWidth="1"/>
    <col min="9" max="12" width="12.7109375" style="4" customWidth="1"/>
    <col min="13" max="13" width="15.7109375" style="4" customWidth="1"/>
    <col min="14" max="15" width="12.7109375" style="4" customWidth="1"/>
    <col min="16" max="16" width="6.7109375" style="4" customWidth="1"/>
    <col min="17" max="16384" width="11.42578125" style="4"/>
  </cols>
  <sheetData>
    <row r="1" spans="1:19" ht="12.75" customHeight="1" x14ac:dyDescent="0.2">
      <c r="A1" s="52" t="s">
        <v>14</v>
      </c>
      <c r="B1" s="52"/>
      <c r="C1" s="52"/>
      <c r="D1" s="52"/>
      <c r="E1" s="52"/>
      <c r="F1" s="52"/>
      <c r="G1" s="52"/>
      <c r="H1" s="54" t="s">
        <v>14</v>
      </c>
      <c r="I1" s="54"/>
      <c r="J1" s="54"/>
      <c r="K1" s="54"/>
      <c r="L1" s="54"/>
      <c r="M1" s="54"/>
      <c r="N1" s="54"/>
      <c r="O1" s="54"/>
      <c r="P1" s="54"/>
    </row>
    <row r="2" spans="1:19" ht="12.75" customHeight="1" x14ac:dyDescent="0.2">
      <c r="A2" s="53" t="s">
        <v>15</v>
      </c>
      <c r="B2" s="53"/>
      <c r="C2" s="53"/>
      <c r="D2" s="53"/>
      <c r="E2" s="53"/>
      <c r="F2" s="53"/>
      <c r="G2" s="53"/>
      <c r="H2" s="55" t="s">
        <v>15</v>
      </c>
      <c r="I2" s="55"/>
      <c r="J2" s="55"/>
      <c r="K2" s="55"/>
      <c r="L2" s="55"/>
      <c r="M2" s="55"/>
      <c r="N2" s="55"/>
      <c r="O2" s="55"/>
      <c r="P2" s="55"/>
    </row>
    <row r="3" spans="1:19" ht="12.75" customHeight="1" x14ac:dyDescent="0.2">
      <c r="A3" s="52" t="s">
        <v>16</v>
      </c>
      <c r="B3" s="52"/>
      <c r="C3" s="52"/>
      <c r="D3" s="52"/>
      <c r="E3" s="52"/>
      <c r="F3" s="52"/>
      <c r="G3" s="52"/>
      <c r="H3" s="54" t="s">
        <v>16</v>
      </c>
      <c r="I3" s="54"/>
      <c r="J3" s="54"/>
      <c r="K3" s="54"/>
      <c r="L3" s="54"/>
      <c r="M3" s="54"/>
      <c r="N3" s="54"/>
      <c r="O3" s="54"/>
      <c r="P3" s="54"/>
    </row>
    <row r="4" spans="1:19" ht="6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5"/>
    </row>
    <row r="5" spans="1:19" s="7" customFormat="1" ht="12.75" customHeight="1" x14ac:dyDescent="0.2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 t="s">
        <v>0</v>
      </c>
      <c r="Q5" s="6"/>
      <c r="R5" s="6"/>
      <c r="S5" s="6"/>
    </row>
    <row r="6" spans="1:19" s="7" customFormat="1" ht="12.75" customHeight="1" x14ac:dyDescent="0.2">
      <c r="A6" s="1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 t="s">
        <v>22</v>
      </c>
      <c r="Q6" s="6"/>
      <c r="R6" s="6"/>
      <c r="S6" s="6"/>
    </row>
    <row r="7" spans="1:19" ht="6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9" ht="14.1" customHeight="1" x14ac:dyDescent="0.2">
      <c r="A8" s="56"/>
      <c r="B8" s="8"/>
      <c r="C8" s="33" t="s">
        <v>17</v>
      </c>
      <c r="D8" s="33"/>
      <c r="E8" s="33"/>
      <c r="F8" s="33"/>
      <c r="G8" s="33"/>
      <c r="H8" s="49" t="s">
        <v>17</v>
      </c>
      <c r="I8" s="50"/>
      <c r="J8" s="50"/>
      <c r="K8" s="50"/>
      <c r="L8" s="50"/>
      <c r="M8" s="50"/>
      <c r="N8" s="50"/>
      <c r="O8" s="51"/>
      <c r="P8" s="59"/>
    </row>
    <row r="9" spans="1:19" ht="14.1" customHeight="1" x14ac:dyDescent="0.2">
      <c r="A9" s="57"/>
      <c r="B9" s="9"/>
      <c r="C9" s="34" t="s">
        <v>1</v>
      </c>
      <c r="D9" s="34"/>
      <c r="E9" s="34"/>
      <c r="F9" s="34"/>
      <c r="G9" s="34"/>
      <c r="H9" s="35" t="s">
        <v>1</v>
      </c>
      <c r="I9" s="36"/>
      <c r="J9" s="36"/>
      <c r="K9" s="36"/>
      <c r="L9" s="36"/>
      <c r="M9" s="36"/>
      <c r="N9" s="36"/>
      <c r="O9" s="37"/>
      <c r="P9" s="60"/>
    </row>
    <row r="10" spans="1:19" ht="14.1" customHeight="1" x14ac:dyDescent="0.2">
      <c r="A10" s="57" t="s">
        <v>2</v>
      </c>
      <c r="B10" s="10" t="s">
        <v>3</v>
      </c>
      <c r="C10" s="35" t="s">
        <v>4</v>
      </c>
      <c r="D10" s="36"/>
      <c r="E10" s="36"/>
      <c r="F10" s="36"/>
      <c r="G10" s="37"/>
      <c r="H10" s="38" t="s">
        <v>18</v>
      </c>
      <c r="I10" s="39"/>
      <c r="J10" s="39"/>
      <c r="K10" s="39"/>
      <c r="L10" s="40"/>
      <c r="M10" s="38" t="s">
        <v>19</v>
      </c>
      <c r="N10" s="39"/>
      <c r="O10" s="40"/>
      <c r="P10" s="60" t="s">
        <v>2</v>
      </c>
    </row>
    <row r="11" spans="1:19" ht="14.1" customHeight="1" x14ac:dyDescent="0.2">
      <c r="A11" s="57" t="s">
        <v>5</v>
      </c>
      <c r="B11" s="9"/>
      <c r="C11" s="41" t="s">
        <v>6</v>
      </c>
      <c r="D11" s="43" t="s">
        <v>7</v>
      </c>
      <c r="E11" s="44"/>
      <c r="F11" s="44"/>
      <c r="G11" s="45"/>
      <c r="H11" s="41" t="s">
        <v>6</v>
      </c>
      <c r="I11" s="46" t="s">
        <v>7</v>
      </c>
      <c r="J11" s="47"/>
      <c r="K11" s="47"/>
      <c r="L11" s="48"/>
      <c r="M11" s="29" t="s">
        <v>20</v>
      </c>
      <c r="N11" s="46" t="s">
        <v>7</v>
      </c>
      <c r="O11" s="48"/>
      <c r="P11" s="60" t="s">
        <v>5</v>
      </c>
    </row>
    <row r="12" spans="1:19" ht="14.1" customHeight="1" x14ac:dyDescent="0.2">
      <c r="A12" s="58"/>
      <c r="B12" s="11"/>
      <c r="C12" s="42"/>
      <c r="D12" s="12" t="s">
        <v>8</v>
      </c>
      <c r="E12" s="12" t="s">
        <v>9</v>
      </c>
      <c r="F12" s="12" t="s">
        <v>10</v>
      </c>
      <c r="G12" s="12" t="s">
        <v>11</v>
      </c>
      <c r="H12" s="42"/>
      <c r="I12" s="12" t="s">
        <v>8</v>
      </c>
      <c r="J12" s="12" t="s">
        <v>9</v>
      </c>
      <c r="K12" s="12" t="s">
        <v>10</v>
      </c>
      <c r="L12" s="12" t="s">
        <v>11</v>
      </c>
      <c r="M12" s="28" t="s">
        <v>21</v>
      </c>
      <c r="N12" s="12" t="s">
        <v>8</v>
      </c>
      <c r="O12" s="12" t="s">
        <v>9</v>
      </c>
      <c r="P12" s="61"/>
    </row>
    <row r="13" spans="1:19" ht="6" customHeight="1" x14ac:dyDescent="0.2">
      <c r="A13" s="13"/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/>
    </row>
    <row r="14" spans="1:19" ht="15" customHeight="1" x14ac:dyDescent="0.2">
      <c r="A14" s="17">
        <v>1</v>
      </c>
      <c r="B14" s="31" t="s">
        <v>17</v>
      </c>
      <c r="C14" s="30">
        <f>SUM(C15+C16+C17+C18)</f>
        <v>-3342.8977999999997</v>
      </c>
      <c r="D14" s="30">
        <f>SUM(D15+D16+D17+D18)</f>
        <v>-826.91779999999994</v>
      </c>
      <c r="E14" s="30">
        <f t="shared" ref="E14:G14" si="0">SUM(E15+E16+E17+E18)</f>
        <v>-784.80439999999999</v>
      </c>
      <c r="F14" s="30">
        <f t="shared" si="0"/>
        <v>-857.83030000000008</v>
      </c>
      <c r="G14" s="30">
        <f t="shared" si="0"/>
        <v>-873.34529999999995</v>
      </c>
      <c r="H14" s="30">
        <f>SUM(H15+H16+H17+H18)</f>
        <v>-4311.2428</v>
      </c>
      <c r="I14" s="30">
        <f t="shared" ref="I14:L14" si="1">SUM(I15+I16+I17+I18)</f>
        <v>-1638.9014000000002</v>
      </c>
      <c r="J14" s="30">
        <f t="shared" si="1"/>
        <v>-1092.5169000000001</v>
      </c>
      <c r="K14" s="30">
        <f t="shared" si="1"/>
        <v>-964.31700000000001</v>
      </c>
      <c r="L14" s="30">
        <f t="shared" si="1"/>
        <v>-615.50749999999994</v>
      </c>
      <c r="M14" s="30">
        <f>SUM(M15+M16+M17+M18)</f>
        <v>-1938.624</v>
      </c>
      <c r="N14" s="30">
        <f t="shared" ref="N14:O14" si="2">SUM(N15+N16+N17+N18)</f>
        <v>-1120.3493000000001</v>
      </c>
      <c r="O14" s="30">
        <f t="shared" si="2"/>
        <v>-818.27469999999994</v>
      </c>
      <c r="P14" s="18">
        <v>1</v>
      </c>
    </row>
    <row r="15" spans="1:19" ht="12.75" customHeight="1" x14ac:dyDescent="0.2">
      <c r="A15" s="17">
        <v>2</v>
      </c>
      <c r="B15" s="19" t="s">
        <v>23</v>
      </c>
      <c r="C15" s="21">
        <f t="shared" ref="C15:L18" si="3">SUM(C20+C25)</f>
        <v>-688.60829999999999</v>
      </c>
      <c r="D15" s="21">
        <f t="shared" si="3"/>
        <v>-165.6901</v>
      </c>
      <c r="E15" s="21">
        <f t="shared" si="3"/>
        <v>-186.071</v>
      </c>
      <c r="F15" s="21">
        <f t="shared" si="3"/>
        <v>-162.16679999999999</v>
      </c>
      <c r="G15" s="21">
        <f t="shared" si="3"/>
        <v>-174.68039999999999</v>
      </c>
      <c r="H15" s="21">
        <f>SUM(H20+H25)</f>
        <v>-739.53</v>
      </c>
      <c r="I15" s="21">
        <f t="shared" si="3"/>
        <v>-191.38060000000002</v>
      </c>
      <c r="J15" s="21">
        <f t="shared" si="3"/>
        <v>-176.71940000000001</v>
      </c>
      <c r="K15" s="21">
        <f t="shared" si="3"/>
        <v>-197.453</v>
      </c>
      <c r="L15" s="21">
        <f t="shared" si="3"/>
        <v>-173.977</v>
      </c>
      <c r="M15" s="21">
        <f>SUM(M20+M25)</f>
        <v>-371.79070000000002</v>
      </c>
      <c r="N15" s="21">
        <f t="shared" ref="N15:O18" si="4">SUM(N20+N25)</f>
        <v>-184.59559999999999</v>
      </c>
      <c r="O15" s="21">
        <f t="shared" si="4"/>
        <v>-187.1951</v>
      </c>
      <c r="P15" s="18">
        <v>2</v>
      </c>
    </row>
    <row r="16" spans="1:19" ht="12.75" customHeight="1" x14ac:dyDescent="0.2">
      <c r="A16" s="17">
        <v>3</v>
      </c>
      <c r="B16" s="19" t="s">
        <v>24</v>
      </c>
      <c r="C16" s="21">
        <f t="shared" si="3"/>
        <v>-291.34089999999998</v>
      </c>
      <c r="D16" s="21">
        <f t="shared" si="3"/>
        <v>-132.15559999999999</v>
      </c>
      <c r="E16" s="21">
        <f t="shared" si="3"/>
        <v>-57.580799999999996</v>
      </c>
      <c r="F16" s="21">
        <f t="shared" si="3"/>
        <v>-50.935400000000001</v>
      </c>
      <c r="G16" s="21">
        <f t="shared" si="3"/>
        <v>-50.669099999999993</v>
      </c>
      <c r="H16" s="21">
        <f>SUM(H21+H26)</f>
        <v>-334.1397</v>
      </c>
      <c r="I16" s="21">
        <f t="shared" si="3"/>
        <v>-139.82730000000001</v>
      </c>
      <c r="J16" s="21">
        <f t="shared" si="3"/>
        <v>-54.514399999999995</v>
      </c>
      <c r="K16" s="21">
        <f t="shared" si="3"/>
        <v>-66.715199999999996</v>
      </c>
      <c r="L16" s="21">
        <f t="shared" si="3"/>
        <v>-73.082800000000006</v>
      </c>
      <c r="M16" s="21">
        <f>SUM(M21+M26)</f>
        <v>-162.29410000000001</v>
      </c>
      <c r="N16" s="21">
        <f t="shared" si="4"/>
        <v>-106.029</v>
      </c>
      <c r="O16" s="21">
        <f t="shared" si="4"/>
        <v>-56.265099999999997</v>
      </c>
      <c r="P16" s="18">
        <v>3</v>
      </c>
    </row>
    <row r="17" spans="1:16" ht="12.75" customHeight="1" x14ac:dyDescent="0.2">
      <c r="A17" s="17">
        <v>4</v>
      </c>
      <c r="B17" s="19" t="s">
        <v>25</v>
      </c>
      <c r="C17" s="21">
        <f t="shared" si="3"/>
        <v>-216.11939999999998</v>
      </c>
      <c r="D17" s="21">
        <f t="shared" si="3"/>
        <v>-45.895099999999999</v>
      </c>
      <c r="E17" s="21">
        <f t="shared" si="3"/>
        <v>-53.663399999999996</v>
      </c>
      <c r="F17" s="21">
        <f t="shared" si="3"/>
        <v>-91.879500000000007</v>
      </c>
      <c r="G17" s="21">
        <f t="shared" si="3"/>
        <v>-24.681399999999996</v>
      </c>
      <c r="H17" s="21">
        <f>SUM(H22+H27)</f>
        <v>-419.57799999999997</v>
      </c>
      <c r="I17" s="21">
        <f t="shared" si="3"/>
        <v>-77.787900000000008</v>
      </c>
      <c r="J17" s="21">
        <f t="shared" si="3"/>
        <v>-115.91970000000001</v>
      </c>
      <c r="K17" s="21">
        <f t="shared" si="3"/>
        <v>-103.12620000000001</v>
      </c>
      <c r="L17" s="21">
        <f t="shared" si="3"/>
        <v>-122.74420000000001</v>
      </c>
      <c r="M17" s="21">
        <f>SUM(M22+M27)</f>
        <v>-184.24369999999999</v>
      </c>
      <c r="N17" s="21">
        <f t="shared" si="4"/>
        <v>-113.1465</v>
      </c>
      <c r="O17" s="21">
        <f t="shared" si="4"/>
        <v>-71.097200000000001</v>
      </c>
      <c r="P17" s="18">
        <v>4</v>
      </c>
    </row>
    <row r="18" spans="1:16" ht="12.75" customHeight="1" x14ac:dyDescent="0.2">
      <c r="A18" s="17">
        <v>5</v>
      </c>
      <c r="B18" s="19" t="s">
        <v>26</v>
      </c>
      <c r="C18" s="21">
        <f t="shared" si="3"/>
        <v>-2146.8291999999997</v>
      </c>
      <c r="D18" s="21">
        <f t="shared" si="3"/>
        <v>-483.17700000000002</v>
      </c>
      <c r="E18" s="21">
        <f t="shared" si="3"/>
        <v>-487.48919999999998</v>
      </c>
      <c r="F18" s="21">
        <f t="shared" si="3"/>
        <v>-552.84860000000003</v>
      </c>
      <c r="G18" s="21">
        <f t="shared" si="3"/>
        <v>-623.31439999999998</v>
      </c>
      <c r="H18" s="21">
        <f>SUM(H23+H28)</f>
        <v>-2817.9951000000001</v>
      </c>
      <c r="I18" s="21">
        <f t="shared" si="3"/>
        <v>-1229.9056</v>
      </c>
      <c r="J18" s="21">
        <f t="shared" si="3"/>
        <v>-745.36339999999996</v>
      </c>
      <c r="K18" s="21">
        <f t="shared" si="3"/>
        <v>-597.02260000000001</v>
      </c>
      <c r="L18" s="21">
        <f t="shared" si="3"/>
        <v>-245.70349999999999</v>
      </c>
      <c r="M18" s="21">
        <f>SUM(M23+M28)</f>
        <v>-1220.2954999999999</v>
      </c>
      <c r="N18" s="21">
        <f t="shared" si="4"/>
        <v>-716.57820000000004</v>
      </c>
      <c r="O18" s="21">
        <f t="shared" si="4"/>
        <v>-503.71730000000002</v>
      </c>
      <c r="P18" s="18">
        <v>5</v>
      </c>
    </row>
    <row r="19" spans="1:16" ht="15" customHeight="1" x14ac:dyDescent="0.2">
      <c r="A19" s="17">
        <v>6</v>
      </c>
      <c r="B19" s="32" t="s">
        <v>27</v>
      </c>
      <c r="C19" s="30">
        <f>SUM(C20+C21+C22+C23)</f>
        <v>-1552.5935999999997</v>
      </c>
      <c r="D19" s="30">
        <f>SUM(D20+D21+D22+D23)</f>
        <v>-276.3279</v>
      </c>
      <c r="E19" s="30">
        <f t="shared" ref="E19:G19" si="5">SUM(E20+E21+E22+E23)</f>
        <v>-303.93219999999997</v>
      </c>
      <c r="F19" s="30">
        <f t="shared" si="5"/>
        <v>-346.88319999999999</v>
      </c>
      <c r="G19" s="30">
        <f t="shared" si="5"/>
        <v>-625.45029999999997</v>
      </c>
      <c r="H19" s="30">
        <f>SUM(H20+H21+H22+H23)</f>
        <v>-1522.1412</v>
      </c>
      <c r="I19" s="30">
        <f t="shared" ref="I19:L19" si="6">SUM(I20+I21+I22+I23)</f>
        <v>-819.28269999999998</v>
      </c>
      <c r="J19" s="30">
        <f t="shared" si="6"/>
        <v>-211.46199999999999</v>
      </c>
      <c r="K19" s="30">
        <f t="shared" si="6"/>
        <v>-241.3717</v>
      </c>
      <c r="L19" s="30">
        <f t="shared" si="6"/>
        <v>-250.0248</v>
      </c>
      <c r="M19" s="30">
        <f>SUM(M20+M21+M22+M23)</f>
        <v>-777.97199999999998</v>
      </c>
      <c r="N19" s="30">
        <f t="shared" ref="N19:O19" si="7">SUM(N20+N21+N22+N23)</f>
        <v>-648.22109999999998</v>
      </c>
      <c r="O19" s="30">
        <f t="shared" si="7"/>
        <v>-129.7509</v>
      </c>
      <c r="P19" s="18">
        <v>6</v>
      </c>
    </row>
    <row r="20" spans="1:16" ht="12.75" customHeight="1" x14ac:dyDescent="0.2">
      <c r="A20" s="17">
        <v>7</v>
      </c>
      <c r="B20" s="20" t="s">
        <v>23</v>
      </c>
      <c r="C20" s="21">
        <f>SUM(D20+E20+F20+G20)</f>
        <v>-332.45839999999998</v>
      </c>
      <c r="D20" s="21">
        <v>-41.573799999999999</v>
      </c>
      <c r="E20" s="21">
        <v>-89.284999999999997</v>
      </c>
      <c r="F20" s="21">
        <v>-23.122699999999998</v>
      </c>
      <c r="G20" s="21">
        <v>-178.4769</v>
      </c>
      <c r="H20" s="21">
        <f>SUM(I20+J20+K20+L20)</f>
        <v>-611.09690000000001</v>
      </c>
      <c r="I20" s="22">
        <v>-360.5951</v>
      </c>
      <c r="J20" s="22">
        <v>-4.8201000000000001</v>
      </c>
      <c r="K20" s="22">
        <v>-61.619799999999998</v>
      </c>
      <c r="L20" s="22">
        <v>-184.06190000000001</v>
      </c>
      <c r="M20" s="21">
        <f>SUM(N20+O20)</f>
        <v>-116.53110000000001</v>
      </c>
      <c r="N20" s="22">
        <v>-80.22</v>
      </c>
      <c r="O20" s="22">
        <v>-36.311100000000003</v>
      </c>
      <c r="P20" s="18">
        <v>7</v>
      </c>
    </row>
    <row r="21" spans="1:16" ht="12.75" customHeight="1" x14ac:dyDescent="0.2">
      <c r="A21" s="17">
        <v>8</v>
      </c>
      <c r="B21" s="20" t="s">
        <v>24</v>
      </c>
      <c r="C21" s="21">
        <f t="shared" ref="C21:C23" si="8">SUM(D21+E21+F21+G21)</f>
        <v>-116.0886</v>
      </c>
      <c r="D21" s="21">
        <v>-11.990600000000001</v>
      </c>
      <c r="E21" s="21">
        <v>-4.8140999999999998</v>
      </c>
      <c r="F21" s="21">
        <v>-2.4971999999999999</v>
      </c>
      <c r="G21" s="21">
        <v>-96.786699999999996</v>
      </c>
      <c r="H21" s="21">
        <f t="shared" ref="H21:H23" si="9">SUM(I21+J21+K21+L21)</f>
        <v>-107.07710000000002</v>
      </c>
      <c r="I21" s="22">
        <v>-99.652000000000001</v>
      </c>
      <c r="J21" s="22">
        <v>-18.083200000000001</v>
      </c>
      <c r="K21" s="22">
        <v>-9.9093999999999998</v>
      </c>
      <c r="L21" s="22">
        <v>20.567499999999999</v>
      </c>
      <c r="M21" s="21">
        <f t="shared" ref="M21:M23" si="10">SUM(N21+O21)</f>
        <v>-31.646799999999999</v>
      </c>
      <c r="N21" s="22">
        <v>-22.703800000000001</v>
      </c>
      <c r="O21" s="22">
        <v>-8.9429999999999996</v>
      </c>
      <c r="P21" s="18">
        <v>8</v>
      </c>
    </row>
    <row r="22" spans="1:16" ht="12.75" customHeight="1" x14ac:dyDescent="0.2">
      <c r="A22" s="17">
        <v>9</v>
      </c>
      <c r="B22" s="20" t="s">
        <v>25</v>
      </c>
      <c r="C22" s="21">
        <f t="shared" si="8"/>
        <v>-367.19349999999997</v>
      </c>
      <c r="D22" s="21">
        <v>-77.160799999999995</v>
      </c>
      <c r="E22" s="21">
        <v>-89.498199999999997</v>
      </c>
      <c r="F22" s="21">
        <v>-123.3737</v>
      </c>
      <c r="G22" s="21">
        <v>-77.160799999999995</v>
      </c>
      <c r="H22" s="21">
        <f t="shared" si="9"/>
        <v>-178.58939999999998</v>
      </c>
      <c r="I22" s="22">
        <v>-37.991599999999998</v>
      </c>
      <c r="J22" s="22">
        <v>-31.659700000000001</v>
      </c>
      <c r="K22" s="22">
        <v>-56.124000000000002</v>
      </c>
      <c r="L22" s="22">
        <v>-52.814100000000003</v>
      </c>
      <c r="M22" s="21">
        <f t="shared" si="10"/>
        <v>-114.5604</v>
      </c>
      <c r="N22" s="22">
        <v>-54.546500000000002</v>
      </c>
      <c r="O22" s="22">
        <v>-60.0139</v>
      </c>
      <c r="P22" s="18">
        <v>9</v>
      </c>
    </row>
    <row r="23" spans="1:16" ht="12.75" customHeight="1" x14ac:dyDescent="0.2">
      <c r="A23" s="17">
        <v>10</v>
      </c>
      <c r="B23" s="20" t="s">
        <v>26</v>
      </c>
      <c r="C23" s="21">
        <f t="shared" si="8"/>
        <v>-736.85309999999993</v>
      </c>
      <c r="D23" s="21">
        <v>-145.6027</v>
      </c>
      <c r="E23" s="21">
        <v>-120.3349</v>
      </c>
      <c r="F23" s="21">
        <v>-197.8896</v>
      </c>
      <c r="G23" s="21">
        <v>-273.02589999999998</v>
      </c>
      <c r="H23" s="21">
        <f t="shared" si="9"/>
        <v>-625.37779999999998</v>
      </c>
      <c r="I23" s="22">
        <v>-321.04399999999998</v>
      </c>
      <c r="J23" s="22">
        <v>-156.899</v>
      </c>
      <c r="K23" s="22">
        <v>-113.71850000000001</v>
      </c>
      <c r="L23" s="22">
        <v>-33.716299999999997</v>
      </c>
      <c r="M23" s="21">
        <f t="shared" si="10"/>
        <v>-515.2337</v>
      </c>
      <c r="N23" s="22">
        <v>-490.75080000000003</v>
      </c>
      <c r="O23" s="22">
        <v>-24.482900000000001</v>
      </c>
      <c r="P23" s="18">
        <v>10</v>
      </c>
    </row>
    <row r="24" spans="1:16" ht="15" customHeight="1" x14ac:dyDescent="0.2">
      <c r="A24" s="17">
        <v>11</v>
      </c>
      <c r="B24" s="32" t="s">
        <v>28</v>
      </c>
      <c r="C24" s="30">
        <f>SUM(C25+C26+C27+C28)</f>
        <v>-1790.3041999999998</v>
      </c>
      <c r="D24" s="30">
        <f t="shared" ref="D24:G24" si="11">SUM(D25+D26+D27+D28)</f>
        <v>-550.58989999999994</v>
      </c>
      <c r="E24" s="30">
        <f t="shared" si="11"/>
        <v>-480.87220000000002</v>
      </c>
      <c r="F24" s="30">
        <f t="shared" si="11"/>
        <v>-510.94709999999998</v>
      </c>
      <c r="G24" s="30">
        <f t="shared" si="11"/>
        <v>-247.89499999999998</v>
      </c>
      <c r="H24" s="30">
        <f>SUM(H25+H26+H27+H28)</f>
        <v>-2789.1016</v>
      </c>
      <c r="I24" s="30">
        <f t="shared" ref="I24:O24" si="12">SUM(I25+I26+I27+I28)</f>
        <v>-819.61869999999999</v>
      </c>
      <c r="J24" s="30">
        <f t="shared" si="12"/>
        <v>-881.05489999999998</v>
      </c>
      <c r="K24" s="30">
        <f t="shared" si="12"/>
        <v>-722.94530000000009</v>
      </c>
      <c r="L24" s="30">
        <f t="shared" si="12"/>
        <v>-365.48270000000002</v>
      </c>
      <c r="M24" s="30">
        <f>SUM(M25+M26+M27+M28)</f>
        <v>-1160.652</v>
      </c>
      <c r="N24" s="30">
        <f t="shared" ref="N24" si="13">SUM(N25+N26+N27+N28)</f>
        <v>-472.12819999999999</v>
      </c>
      <c r="O24" s="30">
        <f t="shared" si="12"/>
        <v>-688.52379999999994</v>
      </c>
      <c r="P24" s="18">
        <v>11</v>
      </c>
    </row>
    <row r="25" spans="1:16" ht="12.75" customHeight="1" x14ac:dyDescent="0.2">
      <c r="A25" s="17">
        <v>12</v>
      </c>
      <c r="B25" s="20" t="s">
        <v>23</v>
      </c>
      <c r="C25" s="21">
        <f>SUM(D25+E25+F25+G25)</f>
        <v>-356.1499</v>
      </c>
      <c r="D25" s="21">
        <v>-124.1163</v>
      </c>
      <c r="E25" s="21">
        <v>-96.786000000000001</v>
      </c>
      <c r="F25" s="21">
        <v>-139.04409999999999</v>
      </c>
      <c r="G25" s="21">
        <v>3.7965</v>
      </c>
      <c r="H25" s="21">
        <f>SUM(I25+J25+K25+L25)</f>
        <v>-128.43310000000002</v>
      </c>
      <c r="I25" s="22">
        <v>169.21449999999999</v>
      </c>
      <c r="J25" s="22">
        <v>-171.89930000000001</v>
      </c>
      <c r="K25" s="22">
        <v>-135.83320000000001</v>
      </c>
      <c r="L25" s="22">
        <v>10.084899999999999</v>
      </c>
      <c r="M25" s="21">
        <f t="shared" ref="M25:M28" si="14">SUM(N25+O25)</f>
        <v>-255.25959999999998</v>
      </c>
      <c r="N25" s="22">
        <v>-104.37560000000001</v>
      </c>
      <c r="O25" s="22">
        <v>-150.88399999999999</v>
      </c>
      <c r="P25" s="18">
        <v>12</v>
      </c>
    </row>
    <row r="26" spans="1:16" ht="12.75" customHeight="1" x14ac:dyDescent="0.2">
      <c r="A26" s="17">
        <v>13</v>
      </c>
      <c r="B26" s="20" t="s">
        <v>24</v>
      </c>
      <c r="C26" s="21">
        <f t="shared" ref="C26:C28" si="15">SUM(D26+E26+F26+G26)</f>
        <v>-175.25229999999999</v>
      </c>
      <c r="D26" s="21">
        <v>-120.16500000000001</v>
      </c>
      <c r="E26" s="21">
        <v>-52.7667</v>
      </c>
      <c r="F26" s="21">
        <v>-48.438200000000002</v>
      </c>
      <c r="G26" s="21">
        <v>46.117600000000003</v>
      </c>
      <c r="H26" s="21">
        <f t="shared" ref="H26:H28" si="16">SUM(I26+J26+K26+L26)</f>
        <v>-227.06259999999997</v>
      </c>
      <c r="I26" s="22">
        <v>-40.1753</v>
      </c>
      <c r="J26" s="22">
        <v>-36.431199999999997</v>
      </c>
      <c r="K26" s="22">
        <v>-56.805799999999998</v>
      </c>
      <c r="L26" s="22">
        <v>-93.650300000000001</v>
      </c>
      <c r="M26" s="21">
        <f t="shared" si="14"/>
        <v>-130.6473</v>
      </c>
      <c r="N26" s="22">
        <v>-83.325199999999995</v>
      </c>
      <c r="O26" s="22">
        <v>-47.322099999999999</v>
      </c>
      <c r="P26" s="18">
        <v>13</v>
      </c>
    </row>
    <row r="27" spans="1:16" ht="12.75" customHeight="1" x14ac:dyDescent="0.2">
      <c r="A27" s="17">
        <v>14</v>
      </c>
      <c r="B27" s="20" t="s">
        <v>25</v>
      </c>
      <c r="C27" s="21">
        <f t="shared" si="15"/>
        <v>151.07409999999999</v>
      </c>
      <c r="D27" s="21">
        <v>31.265699999999999</v>
      </c>
      <c r="E27" s="21">
        <v>35.834800000000001</v>
      </c>
      <c r="F27" s="21">
        <v>31.494199999999999</v>
      </c>
      <c r="G27" s="21">
        <v>52.479399999999998</v>
      </c>
      <c r="H27" s="21">
        <f t="shared" si="16"/>
        <v>-240.98860000000002</v>
      </c>
      <c r="I27" s="22">
        <v>-39.796300000000002</v>
      </c>
      <c r="J27" s="22">
        <v>-84.26</v>
      </c>
      <c r="K27" s="22">
        <v>-47.002200000000002</v>
      </c>
      <c r="L27" s="22">
        <v>-69.930099999999996</v>
      </c>
      <c r="M27" s="21">
        <f t="shared" si="14"/>
        <v>-69.683300000000003</v>
      </c>
      <c r="N27" s="22">
        <v>-58.6</v>
      </c>
      <c r="O27" s="22">
        <v>-11.083299999999999</v>
      </c>
      <c r="P27" s="18">
        <v>14</v>
      </c>
    </row>
    <row r="28" spans="1:16" ht="12.75" customHeight="1" x14ac:dyDescent="0.2">
      <c r="A28" s="17">
        <v>15</v>
      </c>
      <c r="B28" s="20" t="s">
        <v>26</v>
      </c>
      <c r="C28" s="21">
        <f t="shared" si="15"/>
        <v>-1409.9760999999999</v>
      </c>
      <c r="D28" s="21">
        <v>-337.57429999999999</v>
      </c>
      <c r="E28" s="21">
        <v>-367.15429999999998</v>
      </c>
      <c r="F28" s="21">
        <v>-354.959</v>
      </c>
      <c r="G28" s="21">
        <v>-350.2885</v>
      </c>
      <c r="H28" s="21">
        <f t="shared" si="16"/>
        <v>-2192.6172999999999</v>
      </c>
      <c r="I28" s="22">
        <v>-908.86159999999995</v>
      </c>
      <c r="J28" s="22">
        <v>-588.46439999999996</v>
      </c>
      <c r="K28" s="22">
        <v>-483.30410000000001</v>
      </c>
      <c r="L28" s="22">
        <v>-211.9872</v>
      </c>
      <c r="M28" s="21">
        <f t="shared" si="14"/>
        <v>-705.06179999999995</v>
      </c>
      <c r="N28" s="22">
        <v>-225.82740000000001</v>
      </c>
      <c r="O28" s="22">
        <v>-479.23439999999999</v>
      </c>
      <c r="P28" s="18">
        <v>15</v>
      </c>
    </row>
    <row r="29" spans="1:16" ht="6" customHeight="1" x14ac:dyDescent="0.2">
      <c r="A29" s="23"/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6"/>
    </row>
    <row r="30" spans="1:16" ht="6" customHeight="1" x14ac:dyDescent="0.2">
      <c r="B30" s="27"/>
    </row>
    <row r="31" spans="1:16" ht="12.75" customHeight="1" x14ac:dyDescent="0.2">
      <c r="A31" s="4" t="s">
        <v>12</v>
      </c>
    </row>
    <row r="32" spans="1:16" ht="12.75" customHeight="1" x14ac:dyDescent="0.2">
      <c r="A32" s="4" t="s">
        <v>13</v>
      </c>
    </row>
  </sheetData>
  <mergeCells count="18">
    <mergeCell ref="A1:G1"/>
    <mergeCell ref="A2:G2"/>
    <mergeCell ref="A3:G3"/>
    <mergeCell ref="H1:P1"/>
    <mergeCell ref="H2:P2"/>
    <mergeCell ref="H3:P3"/>
    <mergeCell ref="C8:G8"/>
    <mergeCell ref="C9:G9"/>
    <mergeCell ref="C10:G10"/>
    <mergeCell ref="H10:L10"/>
    <mergeCell ref="C11:C12"/>
    <mergeCell ref="D11:G11"/>
    <mergeCell ref="H11:H12"/>
    <mergeCell ref="I11:L11"/>
    <mergeCell ref="H8:O8"/>
    <mergeCell ref="H9:O9"/>
    <mergeCell ref="M10:O10"/>
    <mergeCell ref="N11:O1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2019-09-12T22:06:07Z</cp:lastPrinted>
  <dcterms:created xsi:type="dcterms:W3CDTF">2018-11-21T20:09:16Z</dcterms:created>
  <dcterms:modified xsi:type="dcterms:W3CDTF">2019-09-17T20:12:36Z</dcterms:modified>
</cp:coreProperties>
</file>